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<sst xmlns="http://schemas.openxmlformats.org/spreadsheetml/2006/main" count="30" uniqueCount="25">
  <si>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           COMUNE DI CAMMARATA</t>
  </si>
  <si>
    <t xml:space="preserve">        UFFICIO PUBBLICA ISTRUZIONE</t>
  </si>
  <si>
    <t>PREVENTIVO DI SPESA PER LA FORNITURA CARNE</t>
  </si>
  <si>
    <t xml:space="preserve">DELLA  SCUOLA MATERNA E SCUOLA ELEMENTARE A TEMPO PIENO 2018/2019.   </t>
  </si>
  <si>
    <t>IVA</t>
  </si>
  <si>
    <t>DESCRIZIONE</t>
  </si>
  <si>
    <t>U.M.</t>
  </si>
  <si>
    <t>QUANT.</t>
  </si>
  <si>
    <t>COSTO</t>
  </si>
  <si>
    <t>COSTO IMPONIBILE</t>
  </si>
  <si>
    <t>TOTALE COSTO IMPONIBILE.</t>
  </si>
  <si>
    <t>TOTALE    I.V.A.</t>
  </si>
  <si>
    <t>TOTALE COSTO</t>
  </si>
  <si>
    <t>CARNE 1° TAGLIO</t>
  </si>
  <si>
    <t>KG</t>
  </si>
  <si>
    <t>COSCE DI POLLO DISOSSATE</t>
  </si>
  <si>
    <t>PETTI DI POLLO</t>
  </si>
  <si>
    <t>TOTALE COSTO IMPONIBILE</t>
  </si>
  <si>
    <t xml:space="preserve">    TOTALE IVA</t>
  </si>
  <si>
    <t>TOTALE GENERALE</t>
  </si>
  <si>
    <t>Il Responsabile del Procedimento</t>
  </si>
  <si>
    <t xml:space="preserve"> </t>
  </si>
  <si>
    <t xml:space="preserve">                    IL Responsabile del Servizio </t>
  </si>
  <si>
    <t xml:space="preserve">                                         IL  Responsabile dell'Area</t>
  </si>
  <si>
    <t xml:space="preserve">                                                                   TOTALE IMPONIBILE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</si>
</sst>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€-2]* #,##0.00_);_([$€-2]* \(#,##0.00\);_([$€-2]* \-??_)"/>
    <numFmt numFmtId="166" formatCode="\$#,##0.0000_);&quot;($&quot;#,##0.0000\)"/>
    <numFmt numFmtId="167" formatCode="\$#,##0.00_);&quot;($&quot;#,##0.00\)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0">
      <selection activeCell="D18" sqref="C18:D18"/>
    </sheetView>
  </sheetViews>
  <sheetFormatPr defaultColWidth="10.28125" defaultRowHeight="12.75"/>
  <cols>
    <col min="1" max="1" width="3.28125" style="1" customWidth="1"/>
    <col min="2" max="2" width="27.8515625" style="1" customWidth="1"/>
    <col min="3" max="3" width="4.57421875" style="1" customWidth="1"/>
    <col min="4" max="4" width="7.7109375" style="1" customWidth="1"/>
    <col min="5" max="5" width="0" style="1" hidden="1" customWidth="1"/>
    <col min="6" max="6" width="7.00390625" style="1" customWidth="1"/>
    <col min="7" max="7" width="8.57421875" style="1" customWidth="1"/>
    <col min="8" max="8" width="13.140625" style="1" customWidth="1"/>
    <col min="9" max="9" width="9.28125" style="1" customWidth="1"/>
    <col min="10" max="10" width="9.7109375" style="1" customWidth="1"/>
    <col min="11" max="16384" width="10.00390625" style="1" customWidth="1"/>
  </cols>
  <sheetData>
    <row r="1" ht="12.75">
      <c r="C1" s="2" t="s">
        <v>0</v>
      </c>
    </row>
    <row r="3" ht="12.75">
      <c r="C3" s="1" t="s">
        <v>1</v>
      </c>
    </row>
    <row r="5" ht="12.75">
      <c r="B5" s="3" t="s">
        <v>2</v>
      </c>
    </row>
    <row r="6" spans="2:4" ht="12.75">
      <c r="B6" s="4" t="s">
        <v>3</v>
      </c>
      <c r="D6" s="5"/>
    </row>
    <row r="7" ht="0.75" customHeight="1">
      <c r="D7" s="5"/>
    </row>
    <row r="8" spans="1:10" ht="38.25" customHeight="1">
      <c r="A8" s="6" t="s">
        <v>4</v>
      </c>
      <c r="B8" s="7" t="s">
        <v>5</v>
      </c>
      <c r="C8" s="7" t="s">
        <v>6</v>
      </c>
      <c r="D8" s="8" t="s">
        <v>7</v>
      </c>
      <c r="E8" s="7" t="s">
        <v>8</v>
      </c>
      <c r="F8" s="9" t="s">
        <v>8</v>
      </c>
      <c r="G8" s="10" t="s">
        <v>9</v>
      </c>
      <c r="H8" s="10" t="s">
        <v>10</v>
      </c>
      <c r="I8" s="10" t="s">
        <v>11</v>
      </c>
      <c r="J8" s="10" t="s">
        <v>12</v>
      </c>
    </row>
    <row r="9" spans="1:10" ht="12.75">
      <c r="A9" s="11">
        <v>10</v>
      </c>
      <c r="B9" s="12" t="s">
        <v>13</v>
      </c>
      <c r="C9" s="11" t="s">
        <v>14</v>
      </c>
      <c r="D9" s="13">
        <v>450</v>
      </c>
      <c r="E9" s="12"/>
      <c r="F9" s="14">
        <v>11</v>
      </c>
      <c r="G9" s="14">
        <f>F9*100/(100+A9)</f>
        <v>10</v>
      </c>
      <c r="H9" s="14">
        <f>G9*D9</f>
        <v>4500</v>
      </c>
      <c r="I9" s="14">
        <f>H9*A9/100</f>
        <v>450</v>
      </c>
      <c r="J9" s="14">
        <f>H9+I9</f>
        <v>4950</v>
      </c>
    </row>
    <row r="10" spans="1:10" ht="12.75">
      <c r="A10" s="11">
        <v>10</v>
      </c>
      <c r="B10" s="12" t="s">
        <v>15</v>
      </c>
      <c r="C10" s="11" t="s">
        <v>14</v>
      </c>
      <c r="D10" s="13">
        <v>400</v>
      </c>
      <c r="E10" s="12"/>
      <c r="F10" s="14">
        <v>7.4</v>
      </c>
      <c r="G10" s="14">
        <f>F10*100/(100+A10)</f>
        <v>6.7272727272727275</v>
      </c>
      <c r="H10" s="14">
        <f>G10*D10</f>
        <v>2690.909090909091</v>
      </c>
      <c r="I10" s="14">
        <f>H10*A10/100</f>
        <v>269.0909090909091</v>
      </c>
      <c r="J10" s="14">
        <f>H10+I10</f>
        <v>2960</v>
      </c>
    </row>
    <row r="11" spans="1:10" ht="12.75">
      <c r="A11" s="11">
        <v>10</v>
      </c>
      <c r="B11" s="12" t="s">
        <v>16</v>
      </c>
      <c r="C11" s="11" t="s">
        <v>14</v>
      </c>
      <c r="D11" s="13">
        <v>250</v>
      </c>
      <c r="E11" s="12"/>
      <c r="F11" s="14">
        <v>8.25</v>
      </c>
      <c r="G11" s="14">
        <f>F11*100/(100+A11)</f>
        <v>7.5</v>
      </c>
      <c r="H11" s="14">
        <f>G11*D11</f>
        <v>1875</v>
      </c>
      <c r="I11" s="14">
        <f>H11*A11/100</f>
        <v>187.5</v>
      </c>
      <c r="J11" s="14">
        <f>H11+I11</f>
        <v>2062.5</v>
      </c>
    </row>
    <row r="12" spans="1:10" ht="12.75">
      <c r="A12"/>
      <c r="B12"/>
      <c r="C12"/>
      <c r="D12"/>
      <c r="E12"/>
      <c r="F12"/>
      <c r="G12"/>
      <c r="H12" s="15" t="s">
        <v>17</v>
      </c>
      <c r="I12" s="15"/>
      <c r="J12" s="16">
        <f>SUM(H9+H10+H11)</f>
        <v>9065.909090909092</v>
      </c>
    </row>
    <row r="13" spans="1:10" ht="12.75">
      <c r="A13"/>
      <c r="B13"/>
      <c r="C13"/>
      <c r="D13"/>
      <c r="E13"/>
      <c r="F13"/>
      <c r="G13"/>
      <c r="H13" s="15" t="s">
        <v>18</v>
      </c>
      <c r="I13" s="15"/>
      <c r="J13" s="16">
        <f>SUM(I9+I10+I11)</f>
        <v>906.5909090909091</v>
      </c>
    </row>
    <row r="14" spans="1:10" ht="12.75">
      <c r="A14"/>
      <c r="B14"/>
      <c r="C14"/>
      <c r="D14"/>
      <c r="E14"/>
      <c r="F14"/>
      <c r="G14"/>
      <c r="H14" s="16" t="s">
        <v>19</v>
      </c>
      <c r="I14" s="15"/>
      <c r="J14" s="16">
        <f>SUM(J12+J13)</f>
        <v>9972.500000000002</v>
      </c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 t="s">
        <v>20</v>
      </c>
      <c r="C16" s="17"/>
      <c r="D16" s="17"/>
      <c r="E16" s="17"/>
      <c r="J16"/>
    </row>
    <row r="17" spans="1:10" ht="12.75">
      <c r="A17"/>
      <c r="B17"/>
      <c r="C17" s="17"/>
      <c r="D17" s="17"/>
      <c r="E17" s="17"/>
      <c r="J17"/>
    </row>
    <row r="18" spans="1:10" ht="12.75">
      <c r="A18"/>
      <c r="B18" t="s">
        <v>21</v>
      </c>
      <c r="C18"/>
      <c r="D18" t="s">
        <v>22</v>
      </c>
      <c r="E18"/>
      <c r="F18"/>
      <c r="G18"/>
      <c r="J18"/>
    </row>
    <row r="19" spans="1:10" ht="12.75">
      <c r="A19"/>
      <c r="B19"/>
      <c r="C19"/>
      <c r="D19"/>
      <c r="E19"/>
      <c r="F19"/>
      <c r="G19"/>
      <c r="J19"/>
    </row>
    <row r="20" spans="1:10" ht="12.75">
      <c r="A20"/>
      <c r="B20"/>
      <c r="C20"/>
      <c r="D20"/>
      <c r="E20"/>
      <c r="F20"/>
      <c r="G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J22"/>
    </row>
    <row r="23" spans="1:10" ht="12.75">
      <c r="A23"/>
      <c r="B23"/>
      <c r="C23"/>
      <c r="D23"/>
      <c r="E23"/>
      <c r="F23" t="s">
        <v>23</v>
      </c>
      <c r="G23"/>
      <c r="H23"/>
      <c r="I23"/>
      <c r="J23"/>
    </row>
    <row r="24" spans="1:10" ht="12.75">
      <c r="A24"/>
      <c r="B24"/>
      <c r="C24"/>
      <c r="D24"/>
      <c r="E24"/>
      <c r="F24"/>
      <c r="G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1.25" customHeight="1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1.25" customHeight="1">
      <c r="A67"/>
      <c r="B67"/>
      <c r="C67"/>
      <c r="D67"/>
      <c r="E67"/>
      <c r="F67"/>
      <c r="G67"/>
      <c r="H67"/>
      <c r="I67"/>
      <c r="J67"/>
    </row>
    <row r="68" spans="1:10" ht="11.25" customHeight="1">
      <c r="A68"/>
      <c r="B68"/>
      <c r="C68"/>
      <c r="D68"/>
      <c r="E68"/>
      <c r="F68"/>
      <c r="G68"/>
      <c r="H68"/>
      <c r="I68"/>
      <c r="J68"/>
    </row>
    <row r="69" spans="1:10" ht="11.25" customHeight="1">
      <c r="A69"/>
      <c r="B69"/>
      <c r="C69"/>
      <c r="D69"/>
      <c r="E69"/>
      <c r="F69"/>
      <c r="G69"/>
      <c r="H69"/>
      <c r="I69"/>
      <c r="J69"/>
    </row>
    <row r="70" spans="1:10" ht="11.25" customHeight="1">
      <c r="A70"/>
      <c r="B70"/>
      <c r="C70"/>
      <c r="D70"/>
      <c r="E70"/>
      <c r="F70"/>
      <c r="G70"/>
      <c r="H70"/>
      <c r="I70"/>
      <c r="J70"/>
    </row>
    <row r="71" spans="1:10" ht="11.25" customHeight="1">
      <c r="A71"/>
      <c r="B71"/>
      <c r="C71"/>
      <c r="D71"/>
      <c r="E71"/>
      <c r="F71"/>
      <c r="G71"/>
      <c r="H71"/>
      <c r="I71"/>
      <c r="J71"/>
    </row>
    <row r="72" spans="1:10" ht="11.25" customHeight="1">
      <c r="A72"/>
      <c r="B72"/>
      <c r="C72"/>
      <c r="D72"/>
      <c r="E72"/>
      <c r="F72"/>
      <c r="G72"/>
      <c r="H72"/>
      <c r="I72"/>
      <c r="J72"/>
    </row>
    <row r="73" spans="1:10" ht="11.25" customHeight="1">
      <c r="A73"/>
      <c r="B73"/>
      <c r="C73"/>
      <c r="D73"/>
      <c r="E73"/>
      <c r="F73"/>
      <c r="G73"/>
      <c r="H73"/>
      <c r="I73"/>
      <c r="J73"/>
    </row>
    <row r="74" spans="1:10" ht="11.25" customHeight="1">
      <c r="A74"/>
      <c r="B74"/>
      <c r="C74"/>
      <c r="D74"/>
      <c r="E74"/>
      <c r="F74"/>
      <c r="G74"/>
      <c r="H74"/>
      <c r="I74"/>
      <c r="J74"/>
    </row>
    <row r="75" spans="1:10" ht="11.25" customHeight="1">
      <c r="A75"/>
      <c r="B75"/>
      <c r="C75"/>
      <c r="D75"/>
      <c r="E75"/>
      <c r="F75"/>
      <c r="G75"/>
      <c r="H75"/>
      <c r="I75"/>
      <c r="J75"/>
    </row>
    <row r="76" spans="1:10" ht="11.25" customHeight="1">
      <c r="A76"/>
      <c r="B76"/>
      <c r="C76"/>
      <c r="D76"/>
      <c r="E76"/>
      <c r="F76"/>
      <c r="G76"/>
      <c r="H76"/>
      <c r="I76"/>
      <c r="J76"/>
    </row>
    <row r="77" spans="1:10" ht="11.25" customHeight="1">
      <c r="A77"/>
      <c r="B77"/>
      <c r="C77"/>
      <c r="D77"/>
      <c r="E77"/>
      <c r="F77"/>
      <c r="G77"/>
      <c r="H77"/>
      <c r="I77"/>
      <c r="J77"/>
    </row>
    <row r="78" spans="1:10" ht="11.25" customHeight="1">
      <c r="A78"/>
      <c r="B78"/>
      <c r="C78"/>
      <c r="D78"/>
      <c r="E78"/>
      <c r="F78"/>
      <c r="G78"/>
      <c r="H78"/>
      <c r="I78"/>
      <c r="J78"/>
    </row>
    <row r="79" spans="1:10" ht="11.25" customHeight="1">
      <c r="A79"/>
      <c r="B79"/>
      <c r="C79"/>
      <c r="D79"/>
      <c r="E79"/>
      <c r="F79"/>
      <c r="G79"/>
      <c r="H79"/>
      <c r="I79"/>
      <c r="J79"/>
    </row>
    <row r="80" spans="1:10" ht="11.25" customHeight="1">
      <c r="A80"/>
      <c r="B80"/>
      <c r="C80"/>
      <c r="D80"/>
      <c r="E80"/>
      <c r="F80"/>
      <c r="G80"/>
      <c r="H80"/>
      <c r="I80"/>
      <c r="J80"/>
    </row>
    <row r="81" spans="1:10" ht="11.25" customHeight="1">
      <c r="A81"/>
      <c r="B81"/>
      <c r="C81"/>
      <c r="D81"/>
      <c r="E81"/>
      <c r="F81"/>
      <c r="G81"/>
      <c r="H81"/>
      <c r="I81"/>
      <c r="J81"/>
    </row>
    <row r="82" spans="1:10" ht="11.25" customHeight="1">
      <c r="A82"/>
      <c r="B82"/>
      <c r="C82"/>
      <c r="D82"/>
      <c r="E82"/>
      <c r="F82"/>
      <c r="G82"/>
      <c r="H82"/>
      <c r="I82"/>
      <c r="J82"/>
    </row>
    <row r="83" spans="1:10" ht="11.25" customHeight="1">
      <c r="A83"/>
      <c r="B83"/>
      <c r="C83"/>
      <c r="D83"/>
      <c r="E83"/>
      <c r="F83"/>
      <c r="G83"/>
      <c r="H83"/>
      <c r="I83"/>
      <c r="J83"/>
    </row>
    <row r="84" spans="1:10" ht="11.25" customHeight="1">
      <c r="A84"/>
      <c r="B84"/>
      <c r="C84"/>
      <c r="D84"/>
      <c r="E84"/>
      <c r="F84"/>
      <c r="G84"/>
      <c r="H84"/>
      <c r="I84"/>
      <c r="J84"/>
    </row>
    <row r="85" spans="1:10" ht="11.25" customHeight="1">
      <c r="A85"/>
      <c r="B85"/>
      <c r="C85"/>
      <c r="D85"/>
      <c r="E85"/>
      <c r="F85"/>
      <c r="G85"/>
      <c r="H85"/>
      <c r="I85"/>
      <c r="J85"/>
    </row>
    <row r="86" spans="1:10" ht="11.25" customHeight="1">
      <c r="A86"/>
      <c r="B86"/>
      <c r="C86"/>
      <c r="D86"/>
      <c r="E86"/>
      <c r="F86"/>
      <c r="G86"/>
      <c r="H86"/>
      <c r="I86"/>
      <c r="J86"/>
    </row>
    <row r="87" spans="1:10" ht="11.25" customHeight="1">
      <c r="A87"/>
      <c r="B87"/>
      <c r="C87"/>
      <c r="D87"/>
      <c r="E87"/>
      <c r="F87"/>
      <c r="G87"/>
      <c r="H87"/>
      <c r="I87"/>
      <c r="J87"/>
    </row>
    <row r="88" spans="1:10" ht="11.25" customHeight="1">
      <c r="A88"/>
      <c r="B88"/>
      <c r="C88"/>
      <c r="D88"/>
      <c r="E88"/>
      <c r="F88"/>
      <c r="G88"/>
      <c r="H88"/>
      <c r="I88"/>
      <c r="J88"/>
    </row>
    <row r="89" spans="1:10" ht="11.25" customHeight="1">
      <c r="A89"/>
      <c r="B89"/>
      <c r="C89"/>
      <c r="D89"/>
      <c r="E89"/>
      <c r="F89"/>
      <c r="G89"/>
      <c r="H89"/>
      <c r="I89"/>
      <c r="J89"/>
    </row>
    <row r="90" spans="1:10" ht="11.25" customHeight="1">
      <c r="A90"/>
      <c r="B90"/>
      <c r="C90"/>
      <c r="D90"/>
      <c r="E90"/>
      <c r="F90"/>
      <c r="G90"/>
      <c r="H90"/>
      <c r="I90"/>
      <c r="J90"/>
    </row>
    <row r="91" spans="1:10" ht="11.25" customHeight="1">
      <c r="A91"/>
      <c r="B91"/>
      <c r="C91"/>
      <c r="D91"/>
      <c r="E91"/>
      <c r="F91"/>
      <c r="G91"/>
      <c r="H91"/>
      <c r="I91"/>
      <c r="J91"/>
    </row>
    <row r="92" spans="1:10" ht="11.25" customHeight="1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3:10" ht="12.75">
      <c r="C96" s="18"/>
      <c r="D96" s="18"/>
      <c r="E96" s="19"/>
      <c r="F96" s="20"/>
      <c r="G96" s="20"/>
      <c r="H96" s="20"/>
      <c r="I96" s="20"/>
      <c r="J96" s="20"/>
    </row>
    <row r="97" spans="1:10" ht="12.75">
      <c r="A97"/>
      <c r="B97"/>
      <c r="C97" s="1" t="s">
        <v>24</v>
      </c>
      <c r="E97" s="19"/>
      <c r="F97" s="15"/>
      <c r="G97" s="15"/>
      <c r="H97" s="15"/>
      <c r="I97" s="15"/>
      <c r="J97" s="15">
        <f>SUM(H9:H95)</f>
        <v>9065.909090909092</v>
      </c>
    </row>
    <row r="98" spans="2:10" ht="12.75">
      <c r="B98" s="2"/>
      <c r="E98" s="19"/>
      <c r="F98" s="15"/>
      <c r="G98" s="15"/>
      <c r="H98" s="15" t="s">
        <v>18</v>
      </c>
      <c r="I98" s="15"/>
      <c r="J98" s="15">
        <f>SUM(I9:I95)</f>
        <v>906.5909090909091</v>
      </c>
    </row>
    <row r="99" spans="2:10" ht="12.75">
      <c r="B99" s="2"/>
      <c r="E99" s="19"/>
      <c r="F99" s="15"/>
      <c r="G99" s="15"/>
      <c r="H99" s="16" t="s">
        <v>19</v>
      </c>
      <c r="I99" s="15"/>
      <c r="J99" s="16">
        <f>SUM(J97+J98)</f>
        <v>9972.500000000002</v>
      </c>
    </row>
    <row r="101" spans="2:6" ht="12.75" customHeight="1">
      <c r="B101" s="17"/>
      <c r="C101" s="17"/>
      <c r="D101" s="17"/>
      <c r="E101" s="17"/>
      <c r="F101" s="17"/>
    </row>
    <row r="102" spans="2:8" ht="12.75" customHeight="1">
      <c r="B102"/>
      <c r="C102"/>
      <c r="D102"/>
      <c r="E102"/>
      <c r="F102"/>
      <c r="G102"/>
      <c r="H102"/>
    </row>
    <row r="103" spans="2:8" ht="12.75" customHeight="1">
      <c r="B103"/>
      <c r="C103"/>
      <c r="D103"/>
      <c r="E103"/>
      <c r="F103"/>
      <c r="G103"/>
      <c r="H103"/>
    </row>
    <row r="104" spans="2:8" ht="12.75" customHeight="1">
      <c r="B104"/>
      <c r="C104"/>
      <c r="D104"/>
      <c r="E104"/>
      <c r="F104"/>
      <c r="G104"/>
      <c r="H104"/>
    </row>
    <row r="105" spans="2:8" ht="12.75" customHeight="1">
      <c r="B105"/>
      <c r="C105"/>
      <c r="D105"/>
      <c r="E105"/>
      <c r="F105"/>
      <c r="G105"/>
      <c r="H105"/>
    </row>
    <row r="106" spans="2:8" ht="12.75" customHeight="1">
      <c r="B106"/>
      <c r="C106"/>
      <c r="D106"/>
      <c r="E106"/>
      <c r="F106"/>
      <c r="G106"/>
      <c r="H106"/>
    </row>
    <row r="107" spans="2:8" ht="12.75" customHeight="1">
      <c r="B107"/>
      <c r="C107"/>
      <c r="D107"/>
      <c r="E107"/>
      <c r="F107"/>
      <c r="G107"/>
      <c r="H107"/>
    </row>
    <row r="108" spans="2:8" ht="12.75" customHeight="1">
      <c r="B108"/>
      <c r="C108"/>
      <c r="D108"/>
      <c r="E108"/>
      <c r="F108"/>
      <c r="G108"/>
      <c r="H108"/>
    </row>
    <row r="109" spans="2:6" ht="12.75" customHeight="1">
      <c r="B109"/>
      <c r="C109" s="17"/>
      <c r="D109" s="17"/>
      <c r="E109" s="17"/>
      <c r="F109" s="17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8:D18 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2018-07-03T10:01:37Z</cp:lastPrinted>
  <dcterms:created xsi:type="dcterms:W3CDTF">2007-07-03T14:36:07Z</dcterms:created>
  <dcterms:modified xsi:type="dcterms:W3CDTF">2018-07-27T08:41:31Z</dcterms:modified>
  <cp:category/>
  <cp:version/>
  <cp:contentType/>
  <cp:contentStatus/>
  <cp:revision>80</cp:revision>
</cp:coreProperties>
</file>